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Recognition &amp; Rew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1" i="1"/>
  <c r="D30" i="1"/>
  <c r="D29" i="1"/>
  <c r="D28" i="1"/>
</calcChain>
</file>

<file path=xl/sharedStrings.xml><?xml version="1.0" encoding="utf-8"?>
<sst xmlns="http://schemas.openxmlformats.org/spreadsheetml/2006/main" count="63" uniqueCount="60">
  <si>
    <t>Employee Recognition &amp; Rewards Sheet</t>
  </si>
  <si>
    <t>Company Name</t>
  </si>
  <si>
    <t>BrightTech Solutions</t>
  </si>
  <si>
    <t>Address</t>
  </si>
  <si>
    <t>123 Business Ave, Suite 400, Cityville</t>
  </si>
  <si>
    <t>HR Contact</t>
  </si>
  <si>
    <t>hr@brighttech.com</t>
  </si>
  <si>
    <t>Phone</t>
  </si>
  <si>
    <t>(555) 224-1122</t>
  </si>
  <si>
    <t>Department</t>
  </si>
  <si>
    <t>All Departments</t>
  </si>
  <si>
    <t>Employee ID</t>
  </si>
  <si>
    <t>Employee Name</t>
  </si>
  <si>
    <t>Position</t>
  </si>
  <si>
    <t>Recognition Type</t>
  </si>
  <si>
    <t>Date Recognized</t>
  </si>
  <si>
    <t>Reason / Achievement</t>
  </si>
  <si>
    <t>Reward Type</t>
  </si>
  <si>
    <t>Reward Value ($)</t>
  </si>
  <si>
    <t>Approved By</t>
  </si>
  <si>
    <t>Status</t>
  </si>
  <si>
    <t>Notes</t>
  </si>
  <si>
    <t>EMP-001</t>
  </si>
  <si>
    <t>John Peterson</t>
  </si>
  <si>
    <t>Sales</t>
  </si>
  <si>
    <t>Sales Executive</t>
  </si>
  <si>
    <t>Employee of the Month</t>
  </si>
  <si>
    <t>Highest monthly sales</t>
  </si>
  <si>
    <t>Gift Card</t>
  </si>
  <si>
    <t>Sarah Williams</t>
  </si>
  <si>
    <t>Delivered</t>
  </si>
  <si>
    <t>EMP-002</t>
  </si>
  <si>
    <t>Mary Adams</t>
  </si>
  <si>
    <t>Marketing</t>
  </si>
  <si>
    <t>Marketing Manager</t>
  </si>
  <si>
    <t>Project Excellence</t>
  </si>
  <si>
    <t>Successful campaign launch</t>
  </si>
  <si>
    <t>Extra Leave</t>
  </si>
  <si>
    <t>Michael Ross</t>
  </si>
  <si>
    <t>Leave scheduled for 20-Oct</t>
  </si>
  <si>
    <t>EMP-003</t>
  </si>
  <si>
    <t>Paul Brown</t>
  </si>
  <si>
    <t>Operations</t>
  </si>
  <si>
    <t>Machine Operator</t>
  </si>
  <si>
    <t>Outstanding Service</t>
  </si>
  <si>
    <t>Assisted in urgent production issue</t>
  </si>
  <si>
    <t>Cash Bonus</t>
  </si>
  <si>
    <t>Pending</t>
  </si>
  <si>
    <t>Approval required</t>
  </si>
  <si>
    <t>Metric</t>
  </si>
  <si>
    <t>Total Recognitions</t>
  </si>
  <si>
    <t>Total Reward Value ($)</t>
  </si>
  <si>
    <t>Number of Pending Rewards</t>
  </si>
  <si>
    <t>Number of Delivered Rewards</t>
  </si>
  <si>
    <t>Average Reward Value</t>
  </si>
  <si>
    <t xml:space="preserve"> Calculation</t>
  </si>
  <si>
    <t>Company Information:</t>
  </si>
  <si>
    <t>Employee Recognition &amp; Rewards Tracking:</t>
  </si>
  <si>
    <t>Summary Table: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</si>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</sst>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11"/>
      <color theme="0"/>
      <name val="Roboto"/>
    </font>
    <font>
      <b/>
      <sz val="20"/>
      <color theme="0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70" fontId="1" fillId="0" borderId="1" xfId="0" applyNumberFormat="1" applyFont="1" applyBorder="1" applyAlignment="1">
      <alignment horizontal="left" vertical="center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0" borderId="0" xfId="0" applyFont="1" applyAlignment="1">
      <alignment horizontal="right"/>
    </xf>
    <xf numFmtId="0" fontId="2" fillId="0" borderId="4" xfId="0" applyFont="1" applyBorder="1" applyAlignment="1">
      <alignment horizontal="left"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M22" totalsRowShown="0" headerRowDxfId="1" dataDxfId="0">
  <autoFilter ref="B15:M22"/>
  <tableColumns count="12">
    <tableColumn id="1" name="Employee ID" dataDxfId="13"/>
    <tableColumn id="2" name="Employee Name" dataDxfId="12"/>
    <tableColumn id="3" name="Department" dataDxfId="11"/>
    <tableColumn id="4" name="Position" dataDxfId="10"/>
    <tableColumn id="5" name="Recognition Type" dataDxfId="9"/>
    <tableColumn id="6" name="Date Recognized" dataDxfId="8"/>
    <tableColumn id="7" name="Reason / Achievement" dataDxfId="7"/>
    <tableColumn id="8" name="Reward Type" dataDxfId="6"/>
    <tableColumn id="9" name="Reward Value ($)" dataDxfId="5"/>
    <tableColumn id="10" name="Approved By" dataDxfId="4"/>
    <tableColumn id="11" name="Status" dataDxfId="3"/>
    <tableColumn id="12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5"/>
  <sheetViews>
    <sheetView showGridLines="0" tabSelected="1" workbookViewId="0">
      <selection activeCell="F44" sqref="F44"/>
    </sheetView>
  </sheetViews>
  <sheetFormatPr defaultRowHeight="16.5" x14ac:dyDescent="0.3"/>
  <cols>
    <col min="1" max="1" width="3.5703125" style="14" customWidth="1"/>
    <col min="2" max="5" width="20.7109375" style="14" customWidth="1"/>
    <col min="6" max="6" width="23.7109375" style="14" customWidth="1"/>
    <col min="7" max="7" width="20.7109375" style="14" customWidth="1"/>
    <col min="8" max="8" width="28" style="14" customWidth="1"/>
    <col min="9" max="13" width="20.7109375" style="14" customWidth="1"/>
    <col min="14" max="16384" width="9.140625" style="14"/>
  </cols>
  <sheetData>
    <row r="2" spans="2:13" ht="36" customHeight="1" x14ac:dyDescent="0.3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2:13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20" t="s">
        <v>59</v>
      </c>
      <c r="M3" s="20"/>
    </row>
    <row r="4" spans="2:13" ht="21.95" customHeight="1" thickBot="1" x14ac:dyDescent="0.35">
      <c r="B4" s="18" t="s">
        <v>56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2:13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30" customHeight="1" x14ac:dyDescent="0.3">
      <c r="B6" s="3" t="s">
        <v>1</v>
      </c>
      <c r="C6" s="15" t="s">
        <v>2</v>
      </c>
      <c r="D6" s="15"/>
      <c r="E6" s="15"/>
      <c r="F6" s="1"/>
      <c r="G6" s="3" t="s">
        <v>7</v>
      </c>
      <c r="H6" s="15" t="s">
        <v>8</v>
      </c>
      <c r="I6" s="15"/>
      <c r="J6" s="1"/>
      <c r="K6" s="1"/>
      <c r="L6" s="1"/>
      <c r="M6" s="1"/>
    </row>
    <row r="7" spans="2:13" ht="9.9499999999999993" customHeight="1" x14ac:dyDescent="0.3">
      <c r="B7" s="3"/>
      <c r="C7" s="3"/>
      <c r="D7" s="3"/>
      <c r="E7" s="3"/>
      <c r="F7" s="1"/>
      <c r="G7" s="3"/>
      <c r="H7" s="3"/>
      <c r="I7" s="3"/>
      <c r="J7" s="1"/>
      <c r="K7" s="1"/>
      <c r="L7" s="1"/>
      <c r="M7" s="1"/>
    </row>
    <row r="8" spans="2:13" ht="30" customHeight="1" x14ac:dyDescent="0.3">
      <c r="B8" s="3" t="s">
        <v>3</v>
      </c>
      <c r="C8" s="15" t="s">
        <v>4</v>
      </c>
      <c r="D8" s="15"/>
      <c r="E8" s="15"/>
      <c r="F8" s="1"/>
      <c r="G8" s="3" t="s">
        <v>9</v>
      </c>
      <c r="H8" s="15" t="s">
        <v>10</v>
      </c>
      <c r="I8" s="15"/>
      <c r="J8" s="1"/>
      <c r="K8" s="1"/>
      <c r="L8" s="1"/>
      <c r="M8" s="1"/>
    </row>
    <row r="9" spans="2:13" ht="9.9499999999999993" customHeight="1" x14ac:dyDescent="0.3">
      <c r="B9" s="3"/>
      <c r="C9" s="3"/>
      <c r="D9" s="3"/>
      <c r="E9" s="3"/>
      <c r="F9" s="1"/>
      <c r="G9" s="3"/>
      <c r="H9" s="3"/>
      <c r="I9" s="3"/>
      <c r="J9" s="1"/>
      <c r="K9" s="1"/>
      <c r="L9" s="1"/>
      <c r="M9" s="1"/>
    </row>
    <row r="10" spans="2:13" ht="30" customHeight="1" x14ac:dyDescent="0.3">
      <c r="B10" s="3" t="s">
        <v>5</v>
      </c>
      <c r="C10" s="15" t="s">
        <v>6</v>
      </c>
      <c r="D10" s="15"/>
      <c r="E10" s="15"/>
      <c r="F10" s="1"/>
      <c r="G10" s="1"/>
      <c r="H10" s="16"/>
      <c r="I10" s="16"/>
      <c r="J10" s="1"/>
      <c r="K10" s="1"/>
      <c r="L10" s="1"/>
      <c r="M10" s="1"/>
    </row>
    <row r="11" spans="2:13" x14ac:dyDescent="0.3">
      <c r="E11" s="1"/>
      <c r="F11" s="1"/>
      <c r="G11" s="1"/>
      <c r="H11" s="1"/>
      <c r="I11" s="1"/>
      <c r="J11" s="1"/>
      <c r="K11" s="1"/>
      <c r="L11" s="1"/>
      <c r="M11" s="1"/>
    </row>
    <row r="12" spans="2:13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21.95" customHeight="1" thickBot="1" x14ac:dyDescent="0.35">
      <c r="B13" s="18" t="s">
        <v>57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2:13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ht="32.1" customHeight="1" x14ac:dyDescent="0.3">
      <c r="B15" s="2" t="s">
        <v>11</v>
      </c>
      <c r="C15" s="2" t="s">
        <v>12</v>
      </c>
      <c r="D15" s="2" t="s">
        <v>9</v>
      </c>
      <c r="E15" s="2" t="s">
        <v>13</v>
      </c>
      <c r="F15" s="2" t="s">
        <v>14</v>
      </c>
      <c r="G15" s="2" t="s">
        <v>15</v>
      </c>
      <c r="H15" s="2" t="s">
        <v>16</v>
      </c>
      <c r="I15" s="2" t="s">
        <v>17</v>
      </c>
      <c r="J15" s="2" t="s">
        <v>18</v>
      </c>
      <c r="K15" s="2" t="s">
        <v>19</v>
      </c>
      <c r="L15" s="2" t="s">
        <v>20</v>
      </c>
      <c r="M15" s="2" t="s">
        <v>21</v>
      </c>
    </row>
    <row r="16" spans="2:13" ht="32.1" customHeight="1" x14ac:dyDescent="0.3">
      <c r="B16" s="3" t="s">
        <v>22</v>
      </c>
      <c r="C16" s="3" t="s">
        <v>23</v>
      </c>
      <c r="D16" s="3" t="s">
        <v>24</v>
      </c>
      <c r="E16" s="3" t="s">
        <v>25</v>
      </c>
      <c r="F16" s="3" t="s">
        <v>26</v>
      </c>
      <c r="G16" s="4">
        <v>45931</v>
      </c>
      <c r="H16" s="3" t="s">
        <v>27</v>
      </c>
      <c r="I16" s="3" t="s">
        <v>28</v>
      </c>
      <c r="J16" s="7">
        <v>100</v>
      </c>
      <c r="K16" s="3" t="s">
        <v>29</v>
      </c>
      <c r="L16" s="3" t="s">
        <v>30</v>
      </c>
      <c r="M16" s="3"/>
    </row>
    <row r="17" spans="2:13" ht="32.1" customHeight="1" x14ac:dyDescent="0.3">
      <c r="B17" s="3" t="s">
        <v>31</v>
      </c>
      <c r="C17" s="3" t="s">
        <v>32</v>
      </c>
      <c r="D17" s="3" t="s">
        <v>33</v>
      </c>
      <c r="E17" s="3" t="s">
        <v>34</v>
      </c>
      <c r="F17" s="3" t="s">
        <v>35</v>
      </c>
      <c r="G17" s="4">
        <v>45945</v>
      </c>
      <c r="H17" s="3" t="s">
        <v>36</v>
      </c>
      <c r="I17" s="3" t="s">
        <v>37</v>
      </c>
      <c r="J17" s="7">
        <v>0</v>
      </c>
      <c r="K17" s="3" t="s">
        <v>38</v>
      </c>
      <c r="L17" s="3" t="s">
        <v>30</v>
      </c>
      <c r="M17" s="3" t="s">
        <v>39</v>
      </c>
    </row>
    <row r="18" spans="2:13" ht="32.1" customHeight="1" x14ac:dyDescent="0.3">
      <c r="B18" s="3" t="s">
        <v>40</v>
      </c>
      <c r="C18" s="3" t="s">
        <v>41</v>
      </c>
      <c r="D18" s="3" t="s">
        <v>42</v>
      </c>
      <c r="E18" s="3" t="s">
        <v>43</v>
      </c>
      <c r="F18" s="3" t="s">
        <v>44</v>
      </c>
      <c r="G18" s="4">
        <v>45950</v>
      </c>
      <c r="H18" s="3" t="s">
        <v>45</v>
      </c>
      <c r="I18" s="3" t="s">
        <v>46</v>
      </c>
      <c r="J18" s="7">
        <v>150</v>
      </c>
      <c r="K18" s="3" t="s">
        <v>29</v>
      </c>
      <c r="L18" s="3" t="s">
        <v>47</v>
      </c>
      <c r="M18" s="3" t="s">
        <v>48</v>
      </c>
    </row>
    <row r="19" spans="2:13" ht="32.1" customHeight="1" x14ac:dyDescent="0.3">
      <c r="B19" s="1"/>
      <c r="C19" s="1"/>
      <c r="D19" s="1"/>
      <c r="E19" s="1"/>
      <c r="F19" s="1"/>
      <c r="G19" s="1"/>
      <c r="H19" s="1"/>
      <c r="I19" s="1"/>
      <c r="J19" s="8"/>
      <c r="K19" s="1"/>
      <c r="L19" s="3"/>
      <c r="M19" s="1"/>
    </row>
    <row r="20" spans="2:13" ht="32.1" customHeight="1" x14ac:dyDescent="0.3">
      <c r="B20" s="5"/>
      <c r="C20" s="1"/>
      <c r="D20" s="1"/>
      <c r="E20" s="1"/>
      <c r="F20" s="1"/>
      <c r="G20" s="1"/>
      <c r="H20" s="1"/>
      <c r="I20" s="1"/>
      <c r="J20" s="8"/>
      <c r="K20" s="1"/>
      <c r="L20" s="3"/>
      <c r="M20" s="1"/>
    </row>
    <row r="21" spans="2:13" ht="32.1" customHeight="1" x14ac:dyDescent="0.3">
      <c r="B21" s="6"/>
      <c r="C21" s="1"/>
      <c r="D21" s="1"/>
      <c r="E21" s="1"/>
      <c r="F21" s="1"/>
      <c r="G21" s="1"/>
      <c r="H21" s="1"/>
      <c r="I21" s="1"/>
      <c r="J21" s="8"/>
      <c r="K21" s="1"/>
      <c r="L21" s="3"/>
      <c r="M21" s="1"/>
    </row>
    <row r="22" spans="2:13" ht="32.1" customHeight="1" x14ac:dyDescent="0.3">
      <c r="B22" s="1"/>
      <c r="C22" s="1"/>
      <c r="D22" s="1"/>
      <c r="E22" s="1"/>
      <c r="F22" s="1"/>
      <c r="G22" s="1"/>
      <c r="H22" s="1"/>
      <c r="I22" s="1"/>
      <c r="J22" s="8"/>
      <c r="K22" s="1"/>
      <c r="L22" s="1"/>
      <c r="M22" s="1"/>
    </row>
    <row r="23" spans="2:13" ht="32.1" customHeight="1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3" x14ac:dyDescent="0.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2:13" ht="19.5" x14ac:dyDescent="0.3">
      <c r="B25" s="17" t="s">
        <v>58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2:13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2:13" ht="32.1" customHeight="1" x14ac:dyDescent="0.3">
      <c r="B27" s="11" t="s">
        <v>49</v>
      </c>
      <c r="C27" s="11"/>
      <c r="D27" s="12" t="s">
        <v>55</v>
      </c>
      <c r="E27" s="1"/>
      <c r="F27" s="1"/>
      <c r="G27" s="1"/>
      <c r="H27" s="1"/>
      <c r="I27" s="1"/>
      <c r="J27" s="1"/>
      <c r="K27" s="1"/>
      <c r="L27" s="1"/>
      <c r="M27" s="1"/>
    </row>
    <row r="28" spans="2:13" ht="30" customHeight="1" x14ac:dyDescent="0.3">
      <c r="B28" s="9" t="s">
        <v>50</v>
      </c>
      <c r="C28" s="9"/>
      <c r="D28" s="10">
        <f>COUNTA(C16:C22)</f>
        <v>3</v>
      </c>
      <c r="E28" s="1"/>
      <c r="F28" s="1"/>
      <c r="G28" s="1"/>
      <c r="H28" s="1"/>
      <c r="I28" s="1"/>
      <c r="J28" s="1"/>
      <c r="K28" s="1"/>
      <c r="L28" s="1"/>
      <c r="M28" s="1"/>
    </row>
    <row r="29" spans="2:13" ht="30" customHeight="1" x14ac:dyDescent="0.3">
      <c r="B29" s="9" t="s">
        <v>51</v>
      </c>
      <c r="C29" s="9"/>
      <c r="D29" s="13">
        <f>SUM(J16:J22)</f>
        <v>250</v>
      </c>
      <c r="E29" s="1"/>
      <c r="F29" s="1"/>
      <c r="G29" s="1"/>
      <c r="H29" s="1"/>
      <c r="I29" s="1"/>
      <c r="J29" s="1"/>
      <c r="K29" s="1"/>
      <c r="L29" s="1"/>
      <c r="M29" s="1"/>
    </row>
    <row r="30" spans="2:13" ht="30" customHeight="1" x14ac:dyDescent="0.3">
      <c r="B30" s="9" t="s">
        <v>52</v>
      </c>
      <c r="C30" s="9"/>
      <c r="D30" s="10">
        <f>COUNTIF(L16:L22,"Pending")</f>
        <v>1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ht="30" customHeight="1" x14ac:dyDescent="0.3">
      <c r="B31" s="9" t="s">
        <v>53</v>
      </c>
      <c r="C31" s="9"/>
      <c r="D31" s="10">
        <f>COUNTIF(L16:L22,"Delivered")</f>
        <v>2</v>
      </c>
      <c r="E31" s="1"/>
      <c r="F31" s="1"/>
      <c r="G31" s="1"/>
      <c r="H31" s="1"/>
      <c r="I31" s="1"/>
      <c r="J31" s="1"/>
      <c r="K31" s="1"/>
      <c r="L31" s="1"/>
      <c r="M31" s="1"/>
    </row>
    <row r="32" spans="2:13" ht="30" customHeight="1" x14ac:dyDescent="0.3">
      <c r="B32" s="9" t="s">
        <v>54</v>
      </c>
      <c r="C32" s="9"/>
      <c r="D32" s="13">
        <f>AVERAGE(J16:J22)</f>
        <v>83.333333333333329</v>
      </c>
      <c r="E32" s="1"/>
      <c r="F32" s="1"/>
      <c r="G32" s="1"/>
      <c r="H32" s="1"/>
      <c r="I32" s="1"/>
      <c r="J32" s="1"/>
      <c r="K32" s="1"/>
      <c r="L32" s="1"/>
      <c r="M32" s="1"/>
    </row>
    <row r="33" spans="2:13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13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13" ht="20.25" thickBot="1" x14ac:dyDescent="0.3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</sheetData>
  <mergeCells count="18">
    <mergeCell ref="B13:M13"/>
    <mergeCell ref="B25:M25"/>
    <mergeCell ref="L3:M3"/>
    <mergeCell ref="B35:M35"/>
    <mergeCell ref="B28:C28"/>
    <mergeCell ref="B29:C29"/>
    <mergeCell ref="B30:C30"/>
    <mergeCell ref="B31:C31"/>
    <mergeCell ref="B32:C32"/>
    <mergeCell ref="B27:C27"/>
    <mergeCell ref="B2:M2"/>
    <mergeCell ref="C6:E6"/>
    <mergeCell ref="C8:E8"/>
    <mergeCell ref="C10:E10"/>
    <mergeCell ref="H6:I6"/>
    <mergeCell ref="H8:I8"/>
    <mergeCell ref="H10:I10"/>
    <mergeCell ref="B4:M4"/>
  </mergeCells>
  <dataValidations count="1">
    <dataValidation type="list" allowBlank="1" showInputMessage="1" showErrorMessage="1" sqref="L16:L22">
      <formula1>"Delivered, Pending"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Recognition &amp; Reward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2025-11-21T12:17:11Z</dcterms:created>
  <dcterms:modified xsi:type="dcterms:W3CDTF">2025-11-21T12:26:55Z</dcterms:modified>
</cp:coreProperties>
</file>